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060" windowHeight="12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44" i="1" l="1"/>
  <c r="L32" i="1"/>
  <c r="L24" i="1"/>
  <c r="L8" i="1"/>
  <c r="L4" i="1"/>
</calcChain>
</file>

<file path=xl/sharedStrings.xml><?xml version="1.0" encoding="utf-8"?>
<sst xmlns="http://schemas.openxmlformats.org/spreadsheetml/2006/main" count="367" uniqueCount="146">
  <si>
    <t>Cost order</t>
  </si>
  <si>
    <t>Asset description</t>
  </si>
  <si>
    <t>Serial no.</t>
  </si>
  <si>
    <t>Type name</t>
  </si>
  <si>
    <t>Manufacturer of asset</t>
  </si>
  <si>
    <t>Inventory number</t>
  </si>
  <si>
    <t>Asset</t>
  </si>
  <si>
    <t>SNo.</t>
  </si>
  <si>
    <t>Location</t>
  </si>
  <si>
    <t>Room</t>
  </si>
  <si>
    <t>Cap.date</t>
  </si>
  <si>
    <t>Original value</t>
  </si>
  <si>
    <t>PI</t>
  </si>
  <si>
    <t>Funds Ctr</t>
  </si>
  <si>
    <t>Fund</t>
  </si>
  <si>
    <t>Grant</t>
  </si>
  <si>
    <t>Deact.Date</t>
  </si>
  <si>
    <t>Rsp.CCtr</t>
  </si>
  <si>
    <t>Use</t>
  </si>
  <si>
    <t>CONTROLLER</t>
  </si>
  <si>
    <t>291232422</t>
  </si>
  <si>
    <t>DO-81</t>
  </si>
  <si>
    <t>NEW BRUNSWICK SCI</t>
  </si>
  <si>
    <t>0847078</t>
  </si>
  <si>
    <t>1004835</t>
  </si>
  <si>
    <t>0</t>
  </si>
  <si>
    <t>FRNY</t>
  </si>
  <si>
    <t>01191</t>
  </si>
  <si>
    <t>P</t>
  </si>
  <si>
    <t>4014004000</t>
  </si>
  <si>
    <t>21010000</t>
  </si>
  <si>
    <t>NOT-RELEVANT GRANT</t>
  </si>
  <si>
    <t>5</t>
  </si>
  <si>
    <t>1</t>
  </si>
  <si>
    <t>51060182</t>
  </si>
  <si>
    <t>291232423</t>
  </si>
  <si>
    <t>M1093-0002</t>
  </si>
  <si>
    <t>0847079</t>
  </si>
  <si>
    <t>1004837</t>
  </si>
  <si>
    <t>LAMP SOURCE</t>
  </si>
  <si>
    <t>397</t>
  </si>
  <si>
    <t>66021</t>
  </si>
  <si>
    <t>ORIEL CORP</t>
  </si>
  <si>
    <t>0858039</t>
  </si>
  <si>
    <t>1007682</t>
  </si>
  <si>
    <t>01185</t>
  </si>
  <si>
    <t>83010000</t>
  </si>
  <si>
    <t>20</t>
  </si>
  <si>
    <t>CHROMATOGRAPH,GAS</t>
  </si>
  <si>
    <t>US00030635</t>
  </si>
  <si>
    <t>6890</t>
  </si>
  <si>
    <t>HEWLETT PACKARD</t>
  </si>
  <si>
    <t>1013559</t>
  </si>
  <si>
    <t>1008775</t>
  </si>
  <si>
    <t>02191</t>
  </si>
  <si>
    <t>10</t>
  </si>
  <si>
    <t>N/S</t>
  </si>
  <si>
    <t>DETECTOR,ABSORBANCE</t>
  </si>
  <si>
    <t>2487</t>
  </si>
  <si>
    <t>WATERS</t>
  </si>
  <si>
    <t>1014627</t>
  </si>
  <si>
    <t>1009954</t>
  </si>
  <si>
    <t>PURIFIER, WATER</t>
  </si>
  <si>
    <t>901990864206</t>
  </si>
  <si>
    <t>ROPURE</t>
  </si>
  <si>
    <t>BARNSTEAD</t>
  </si>
  <si>
    <t>1018429</t>
  </si>
  <si>
    <t>1014208</t>
  </si>
  <si>
    <t>01182</t>
  </si>
  <si>
    <t>GENERATOR,ELUENT</t>
  </si>
  <si>
    <t>EG40</t>
  </si>
  <si>
    <t>DIONEX</t>
  </si>
  <si>
    <t>1018608</t>
  </si>
  <si>
    <t>1014339</t>
  </si>
  <si>
    <t>CHROMATOGRAPHY ENCLO</t>
  </si>
  <si>
    <t>99080843</t>
  </si>
  <si>
    <t>LC20</t>
  </si>
  <si>
    <t>1018609</t>
  </si>
  <si>
    <t>1014343</t>
  </si>
  <si>
    <t>MICROSCOPE,BINOCULAR</t>
  </si>
  <si>
    <t>1102204</t>
  </si>
  <si>
    <t>EPIPHOT 200</t>
  </si>
  <si>
    <t>NIKON</t>
  </si>
  <si>
    <t>0886112</t>
  </si>
  <si>
    <t>1017536</t>
  </si>
  <si>
    <t>MICROSCOPE</t>
  </si>
  <si>
    <t>313297</t>
  </si>
  <si>
    <t>OPTIPHOT</t>
  </si>
  <si>
    <t>0890495</t>
  </si>
  <si>
    <t>1019523</t>
  </si>
  <si>
    <t>51060181</t>
  </si>
  <si>
    <t>GAS CHROMATOGRAPH W/ACCESSORIES</t>
  </si>
  <si>
    <t>22569</t>
  </si>
  <si>
    <t>CARLE INSTRUMENT</t>
  </si>
  <si>
    <t>0759675</t>
  </si>
  <si>
    <t>1021833</t>
  </si>
  <si>
    <t>POWER SUPPLY W/MEDIU</t>
  </si>
  <si>
    <t>8602026</t>
  </si>
  <si>
    <t>150-0030</t>
  </si>
  <si>
    <t>THERMIONICS LAB</t>
  </si>
  <si>
    <t>0765846</t>
  </si>
  <si>
    <t>1022798</t>
  </si>
  <si>
    <t>51010370</t>
  </si>
  <si>
    <t>LASER,EXCIMER</t>
  </si>
  <si>
    <t>EX510</t>
  </si>
  <si>
    <t>LUMONICS ANDRESS</t>
  </si>
  <si>
    <t>0785726</t>
  </si>
  <si>
    <t>1026848</t>
  </si>
  <si>
    <t>1H006</t>
  </si>
  <si>
    <t>8000009356</t>
  </si>
  <si>
    <t>STAGE</t>
  </si>
  <si>
    <t>9 X 3</t>
  </si>
  <si>
    <t>FRYER</t>
  </si>
  <si>
    <t>1023028</t>
  </si>
  <si>
    <t>1027806</t>
  </si>
  <si>
    <t>41040000</t>
  </si>
  <si>
    <t>100222</t>
  </si>
  <si>
    <t>COUNTER</t>
  </si>
  <si>
    <t>250290</t>
  </si>
  <si>
    <t>ZM</t>
  </si>
  <si>
    <t>COULTER</t>
  </si>
  <si>
    <t>0816685</t>
  </si>
  <si>
    <t>1034813</t>
  </si>
  <si>
    <t>7</t>
  </si>
  <si>
    <t>SAMPLING UNIT</t>
  </si>
  <si>
    <t>P0700289</t>
  </si>
  <si>
    <t>STAND II</t>
  </si>
  <si>
    <t>0817579</t>
  </si>
  <si>
    <t>1035118</t>
  </si>
  <si>
    <t>8000001656</t>
  </si>
  <si>
    <t>CAMERA</t>
  </si>
  <si>
    <t>05-2359</t>
  </si>
  <si>
    <t>IMAGEIR</t>
  </si>
  <si>
    <t>LOCKHEED MARTIN</t>
  </si>
  <si>
    <t>1034915</t>
  </si>
  <si>
    <t>1035608</t>
  </si>
  <si>
    <t>2H008</t>
  </si>
  <si>
    <t>41050000</t>
  </si>
  <si>
    <t>101805</t>
  </si>
  <si>
    <t>961</t>
  </si>
  <si>
    <t>CIR-HD</t>
  </si>
  <si>
    <t>SE-IR CORPORATION</t>
  </si>
  <si>
    <t>1007648</t>
  </si>
  <si>
    <t>1038428</t>
  </si>
  <si>
    <t>03150</t>
  </si>
  <si>
    <t>Current NBV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</si>
</sst>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5">
    <xf numFmtId="0" fontId="19" fillId="0" borderId="0" xfId="0" applyFont="1"/>
    <xf numFmtId="0" fontId="0" fillId="0" borderId="0" xfId="0" applyFont="1"/>
    <xf numFmtId="1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0" xfId="0" applyNumberFormat="1" applyFont="1" applyBorder="1" applyAlignment="1">
      <alignment horizontal="right"/>
    </xf>
    <xf numFmtId="0" fontId="19" fillId="0" borderId="0" xfId="0" applyFont="1" applyFill="1"/>
    <xf numFmtId="0" fontId="0" fillId="0" borderId="0" xfId="0" applyFont="1" applyFill="1"/>
    <xf numFmtId="14" fontId="0" fillId="0" borderId="0" xfId="0" applyNumberFormat="1" applyFont="1" applyFill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19" fillId="0" borderId="0" xfId="0" applyFont="1"/>
    <xf numFmtId="0" fontId="0" fillId="0" borderId="0" xfId="0" applyFont="1"/>
    <xf numFmtId="1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0" fillId="33" borderId="10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22" fillId="33" borderId="10" xfId="0" applyFont="1" applyFill="1" applyBorder="1" applyAlignment="1">
      <alignment wrapText="1"/>
    </xf>
    <xf numFmtId="0" fontId="22" fillId="0" borderId="0" xfId="0" applyFont="1"/>
    <xf numFmtId="0" fontId="22" fillId="0" borderId="0" xfId="0" applyFont="1" applyFill="1"/>
    <xf numFmtId="4" fontId="20" fillId="0" borderId="0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right"/>
    </xf>
  </cellXfs>
  <cellStyles count="56">
    <cellStyle name="20% - Accent1" xfId="19" builtinId="30" customBuiltin="1"/>
    <cellStyle name="20% - Accent1 2" xfId="44"/>
    <cellStyle name="20% - Accent2" xfId="23" builtinId="34" customBuiltin="1"/>
    <cellStyle name="20% - Accent2 2" xfId="46"/>
    <cellStyle name="20% - Accent3" xfId="27" builtinId="38" customBuiltin="1"/>
    <cellStyle name="20% - Accent3 2" xfId="48"/>
    <cellStyle name="20% - Accent4" xfId="31" builtinId="42" customBuiltin="1"/>
    <cellStyle name="20% - Accent4 2" xfId="50"/>
    <cellStyle name="20% - Accent5" xfId="35" builtinId="46" customBuiltin="1"/>
    <cellStyle name="20% - Accent5 2" xfId="52"/>
    <cellStyle name="20% - Accent6" xfId="39" builtinId="50" customBuiltin="1"/>
    <cellStyle name="20% - Accent6 2" xfId="54"/>
    <cellStyle name="40% - Accent1" xfId="20" builtinId="31" customBuiltin="1"/>
    <cellStyle name="40% - Accent1 2" xfId="45"/>
    <cellStyle name="40% - Accent2" xfId="24" builtinId="35" customBuiltin="1"/>
    <cellStyle name="40% - Accent2 2" xfId="47"/>
    <cellStyle name="40% - Accent3" xfId="28" builtinId="39" customBuiltin="1"/>
    <cellStyle name="40% - Accent3 2" xfId="49"/>
    <cellStyle name="40% - Accent4" xfId="32" builtinId="43" customBuiltin="1"/>
    <cellStyle name="40% - Accent4 2" xfId="51"/>
    <cellStyle name="40% - Accent5" xfId="36" builtinId="47" customBuiltin="1"/>
    <cellStyle name="40% - Accent5 2" xfId="53"/>
    <cellStyle name="40% - Accent6" xfId="40" builtinId="51" customBuiltin="1"/>
    <cellStyle name="40% - Accent6 2" xfId="55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70" zoomScaleNormal="70" workbookViewId="0">
      <selection activeCell="X20" sqref="X20"/>
    </sheetView>
  </sheetViews>
  <sheetFormatPr defaultColWidth="11.44140625" defaultRowHeight="13.2" x14ac:dyDescent="0.25"/>
  <cols>
    <col min="1" max="1" width="8" bestFit="1" customWidth="1"/>
    <col min="2" max="2" width="5.109375" bestFit="1" customWidth="1"/>
    <col min="3" max="3" width="11" customWidth="1"/>
    <col min="4" max="4" width="22" style="16" customWidth="1"/>
    <col min="5" max="5" width="10.6640625" style="16" hidden="1" customWidth="1"/>
    <col min="6" max="6" width="13.109375" bestFit="1" customWidth="1"/>
    <col min="7" max="7" width="12.5546875" bestFit="1" customWidth="1"/>
    <col min="8" max="8" width="24.109375" bestFit="1" customWidth="1"/>
    <col min="9" max="9" width="8" hidden="1" customWidth="1"/>
    <col min="10" max="10" width="6.33203125" hidden="1" customWidth="1"/>
    <col min="11" max="11" width="10.109375" bestFit="1" customWidth="1"/>
    <col min="12" max="12" width="12" bestFit="1" customWidth="1"/>
    <col min="13" max="13" width="12" customWidth="1"/>
    <col min="14" max="14" width="2.6640625" hidden="1" customWidth="1"/>
    <col min="15" max="15" width="11" hidden="1" customWidth="1"/>
    <col min="16" max="16" width="12.88671875" hidden="1" customWidth="1"/>
    <col min="17" max="17" width="11.77734375" hidden="1" customWidth="1"/>
    <col min="18" max="18" width="19.5546875" style="20" hidden="1" customWidth="1"/>
    <col min="19" max="19" width="10.33203125" bestFit="1" customWidth="1"/>
    <col min="20" max="20" width="13.77734375" hidden="1" customWidth="1"/>
    <col min="21" max="21" width="5.6640625" customWidth="1"/>
  </cols>
  <sheetData>
    <row r="1" spans="1:21" s="16" customFormat="1" ht="26.4" x14ac:dyDescent="0.25">
      <c r="A1" s="15" t="s">
        <v>6</v>
      </c>
      <c r="B1" s="15" t="s">
        <v>7</v>
      </c>
      <c r="C1" s="15" t="s">
        <v>5</v>
      </c>
      <c r="D1" s="15" t="s">
        <v>1</v>
      </c>
      <c r="E1" s="15" t="s">
        <v>1</v>
      </c>
      <c r="F1" s="15" t="s">
        <v>2</v>
      </c>
      <c r="G1" s="15" t="s">
        <v>3</v>
      </c>
      <c r="H1" s="15" t="s">
        <v>4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145</v>
      </c>
      <c r="N1" s="15" t="s">
        <v>12</v>
      </c>
      <c r="O1" s="15" t="s">
        <v>0</v>
      </c>
      <c r="P1" s="15" t="s">
        <v>13</v>
      </c>
      <c r="Q1" s="15" t="s">
        <v>14</v>
      </c>
      <c r="R1" s="19" t="s">
        <v>15</v>
      </c>
      <c r="S1" s="15" t="s">
        <v>16</v>
      </c>
      <c r="T1" s="15" t="s">
        <v>17</v>
      </c>
      <c r="U1" s="15" t="s">
        <v>18</v>
      </c>
    </row>
    <row r="2" spans="1:21" x14ac:dyDescent="0.25">
      <c r="A2" s="1" t="s">
        <v>24</v>
      </c>
      <c r="B2" s="1" t="s">
        <v>25</v>
      </c>
      <c r="C2" s="1" t="s">
        <v>23</v>
      </c>
      <c r="D2" s="17" t="s">
        <v>19</v>
      </c>
      <c r="E2" s="17"/>
      <c r="F2" s="1" t="s">
        <v>20</v>
      </c>
      <c r="G2" s="1" t="s">
        <v>21</v>
      </c>
      <c r="H2" s="1" t="s">
        <v>22</v>
      </c>
      <c r="I2" s="1" t="s">
        <v>26</v>
      </c>
      <c r="J2" s="1" t="s">
        <v>27</v>
      </c>
      <c r="K2" s="2">
        <v>34090</v>
      </c>
      <c r="L2" s="3">
        <v>3836.29</v>
      </c>
      <c r="M2" s="9">
        <v>0</v>
      </c>
      <c r="N2" s="1" t="s">
        <v>28</v>
      </c>
      <c r="O2" s="1"/>
      <c r="P2" s="1" t="s">
        <v>29</v>
      </c>
      <c r="Q2" s="1" t="s">
        <v>30</v>
      </c>
      <c r="R2" s="20" t="s">
        <v>31</v>
      </c>
      <c r="S2" s="2"/>
      <c r="T2" s="1" t="s">
        <v>29</v>
      </c>
      <c r="U2" s="1" t="s">
        <v>32</v>
      </c>
    </row>
    <row r="3" spans="1:21" x14ac:dyDescent="0.25">
      <c r="A3" s="1" t="s">
        <v>24</v>
      </c>
      <c r="B3" s="1" t="s">
        <v>33</v>
      </c>
      <c r="C3" s="1" t="s">
        <v>23</v>
      </c>
      <c r="D3" s="17" t="s">
        <v>19</v>
      </c>
      <c r="E3" s="17"/>
      <c r="F3" s="1" t="s">
        <v>20</v>
      </c>
      <c r="G3" s="1" t="s">
        <v>21</v>
      </c>
      <c r="H3" s="1" t="s">
        <v>22</v>
      </c>
      <c r="I3" s="1" t="s">
        <v>26</v>
      </c>
      <c r="J3" s="1" t="s">
        <v>27</v>
      </c>
      <c r="K3" s="2">
        <v>34090</v>
      </c>
      <c r="L3" s="3">
        <v>3793.71</v>
      </c>
      <c r="M3" s="9">
        <v>0</v>
      </c>
      <c r="N3" s="1" t="s">
        <v>28</v>
      </c>
      <c r="O3" s="1"/>
      <c r="P3" s="1" t="s">
        <v>29</v>
      </c>
      <c r="Q3" s="1" t="s">
        <v>34</v>
      </c>
      <c r="R3" s="20" t="s">
        <v>31</v>
      </c>
      <c r="S3" s="2"/>
      <c r="T3" s="1" t="s">
        <v>29</v>
      </c>
      <c r="U3" s="1" t="s">
        <v>32</v>
      </c>
    </row>
    <row r="4" spans="1:21" s="11" customFormat="1" x14ac:dyDescent="0.25">
      <c r="A4" s="12"/>
      <c r="B4" s="12"/>
      <c r="C4" s="12"/>
      <c r="D4" s="17"/>
      <c r="E4" s="17"/>
      <c r="F4" s="12"/>
      <c r="G4" s="12"/>
      <c r="H4" s="12"/>
      <c r="I4" s="12"/>
      <c r="J4" s="12"/>
      <c r="K4" s="13"/>
      <c r="L4" s="4">
        <f>SUM(L2:L3)</f>
        <v>7630</v>
      </c>
      <c r="M4" s="14"/>
      <c r="N4" s="12"/>
      <c r="O4" s="12"/>
      <c r="P4" s="12"/>
      <c r="Q4" s="12"/>
      <c r="R4" s="20"/>
      <c r="S4" s="13"/>
      <c r="T4" s="12"/>
      <c r="U4" s="12"/>
    </row>
    <row r="5" spans="1:21" s="11" customFormat="1" x14ac:dyDescent="0.25">
      <c r="A5" s="12"/>
      <c r="B5" s="12"/>
      <c r="C5" s="12"/>
      <c r="D5" s="17"/>
      <c r="E5" s="17"/>
      <c r="F5" s="12"/>
      <c r="G5" s="12"/>
      <c r="H5" s="12"/>
      <c r="I5" s="12"/>
      <c r="J5" s="12"/>
      <c r="K5" s="13"/>
      <c r="L5" s="5"/>
      <c r="M5" s="14"/>
      <c r="N5" s="12"/>
      <c r="O5" s="12"/>
      <c r="P5" s="12"/>
      <c r="Q5" s="12"/>
      <c r="R5" s="20"/>
      <c r="S5" s="13"/>
      <c r="T5" s="12"/>
      <c r="U5" s="12"/>
    </row>
    <row r="6" spans="1:21" x14ac:dyDescent="0.25">
      <c r="A6" s="1" t="s">
        <v>38</v>
      </c>
      <c r="B6" s="1" t="s">
        <v>25</v>
      </c>
      <c r="C6" s="1" t="s">
        <v>37</v>
      </c>
      <c r="D6" s="17" t="s">
        <v>19</v>
      </c>
      <c r="E6" s="17"/>
      <c r="F6" s="1" t="s">
        <v>35</v>
      </c>
      <c r="G6" s="1" t="s">
        <v>36</v>
      </c>
      <c r="H6" s="1" t="s">
        <v>22</v>
      </c>
      <c r="I6" s="1" t="s">
        <v>26</v>
      </c>
      <c r="J6" s="1" t="s">
        <v>27</v>
      </c>
      <c r="K6" s="2">
        <v>34090</v>
      </c>
      <c r="L6" s="3">
        <v>3836.29</v>
      </c>
      <c r="M6" s="9">
        <v>0</v>
      </c>
      <c r="N6" s="1" t="s">
        <v>28</v>
      </c>
      <c r="O6" s="1"/>
      <c r="P6" s="1" t="s">
        <v>29</v>
      </c>
      <c r="Q6" s="1" t="s">
        <v>30</v>
      </c>
      <c r="R6" s="20" t="s">
        <v>31</v>
      </c>
      <c r="S6" s="2"/>
      <c r="T6" s="1" t="s">
        <v>29</v>
      </c>
      <c r="U6" s="1" t="s">
        <v>32</v>
      </c>
    </row>
    <row r="7" spans="1:21" x14ac:dyDescent="0.25">
      <c r="A7" s="1" t="s">
        <v>38</v>
      </c>
      <c r="B7" s="1" t="s">
        <v>33</v>
      </c>
      <c r="C7" s="1" t="s">
        <v>37</v>
      </c>
      <c r="D7" s="17" t="s">
        <v>19</v>
      </c>
      <c r="E7" s="17"/>
      <c r="F7" s="1" t="s">
        <v>35</v>
      </c>
      <c r="G7" s="1" t="s">
        <v>36</v>
      </c>
      <c r="H7" s="1" t="s">
        <v>22</v>
      </c>
      <c r="I7" s="1" t="s">
        <v>26</v>
      </c>
      <c r="J7" s="1" t="s">
        <v>27</v>
      </c>
      <c r="K7" s="2">
        <v>34090</v>
      </c>
      <c r="L7" s="3">
        <v>3793.71</v>
      </c>
      <c r="M7" s="9">
        <v>0</v>
      </c>
      <c r="N7" s="1" t="s">
        <v>28</v>
      </c>
      <c r="O7" s="1"/>
      <c r="P7" s="1" t="s">
        <v>29</v>
      </c>
      <c r="Q7" s="1" t="s">
        <v>34</v>
      </c>
      <c r="R7" s="20" t="s">
        <v>31</v>
      </c>
      <c r="S7" s="2"/>
      <c r="T7" s="1" t="s">
        <v>29</v>
      </c>
      <c r="U7" s="1" t="s">
        <v>32</v>
      </c>
    </row>
    <row r="8" spans="1:21" s="11" customFormat="1" x14ac:dyDescent="0.25">
      <c r="A8" s="12"/>
      <c r="B8" s="12"/>
      <c r="C8" s="12"/>
      <c r="D8" s="17"/>
      <c r="E8" s="17"/>
      <c r="F8" s="12"/>
      <c r="G8" s="12"/>
      <c r="H8" s="12"/>
      <c r="I8" s="12"/>
      <c r="J8" s="12"/>
      <c r="K8" s="13"/>
      <c r="L8" s="4">
        <f>SUM(L6:L7)</f>
        <v>7630</v>
      </c>
      <c r="M8" s="14"/>
      <c r="N8" s="12"/>
      <c r="O8" s="12"/>
      <c r="P8" s="12"/>
      <c r="Q8" s="12"/>
      <c r="R8" s="20"/>
      <c r="S8" s="13"/>
      <c r="T8" s="12"/>
      <c r="U8" s="12"/>
    </row>
    <row r="9" spans="1:21" s="11" customFormat="1" x14ac:dyDescent="0.25">
      <c r="A9" s="12"/>
      <c r="B9" s="12"/>
      <c r="C9" s="12"/>
      <c r="D9" s="17"/>
      <c r="E9" s="17"/>
      <c r="F9" s="12"/>
      <c r="G9" s="12"/>
      <c r="H9" s="12"/>
      <c r="I9" s="12"/>
      <c r="J9" s="12"/>
      <c r="K9" s="13"/>
      <c r="L9" s="5"/>
      <c r="M9" s="14"/>
      <c r="N9" s="12"/>
      <c r="O9" s="12"/>
      <c r="P9" s="12"/>
      <c r="Q9" s="12"/>
      <c r="R9" s="20"/>
      <c r="S9" s="13"/>
      <c r="T9" s="12"/>
      <c r="U9" s="12"/>
    </row>
    <row r="10" spans="1:21" x14ac:dyDescent="0.25">
      <c r="A10" s="1" t="s">
        <v>44</v>
      </c>
      <c r="B10" s="1" t="s">
        <v>25</v>
      </c>
      <c r="C10" s="1" t="s">
        <v>43</v>
      </c>
      <c r="D10" s="17" t="s">
        <v>39</v>
      </c>
      <c r="E10" s="17"/>
      <c r="F10" s="1" t="s">
        <v>40</v>
      </c>
      <c r="G10" s="1" t="s">
        <v>41</v>
      </c>
      <c r="H10" s="1" t="s">
        <v>42</v>
      </c>
      <c r="I10" s="1" t="s">
        <v>26</v>
      </c>
      <c r="J10" s="1" t="s">
        <v>45</v>
      </c>
      <c r="K10" s="2">
        <v>34455</v>
      </c>
      <c r="L10" s="3">
        <v>6223.43</v>
      </c>
      <c r="M10" s="9">
        <v>25.93</v>
      </c>
      <c r="N10" s="1" t="s">
        <v>28</v>
      </c>
      <c r="O10" s="1"/>
      <c r="P10" s="1" t="s">
        <v>29</v>
      </c>
      <c r="Q10" s="1" t="s">
        <v>46</v>
      </c>
      <c r="R10" s="20" t="s">
        <v>31</v>
      </c>
      <c r="S10" s="2"/>
      <c r="T10" s="1" t="s">
        <v>29</v>
      </c>
      <c r="U10" s="1" t="s">
        <v>47</v>
      </c>
    </row>
    <row r="11" spans="1:21" s="11" customFormat="1" x14ac:dyDescent="0.25">
      <c r="A11" s="12"/>
      <c r="B11" s="12"/>
      <c r="C11" s="12"/>
      <c r="D11" s="17"/>
      <c r="E11" s="17"/>
      <c r="F11" s="12"/>
      <c r="G11" s="12"/>
      <c r="H11" s="12"/>
      <c r="I11" s="12"/>
      <c r="J11" s="12"/>
      <c r="K11" s="13"/>
      <c r="L11" s="14"/>
      <c r="M11" s="14"/>
      <c r="N11" s="12"/>
      <c r="O11" s="12"/>
      <c r="P11" s="12"/>
      <c r="Q11" s="12"/>
      <c r="R11" s="20"/>
      <c r="S11" s="13"/>
      <c r="T11" s="12"/>
      <c r="U11" s="12"/>
    </row>
    <row r="12" spans="1:21" x14ac:dyDescent="0.25">
      <c r="A12" s="1" t="s">
        <v>53</v>
      </c>
      <c r="B12" s="1" t="s">
        <v>25</v>
      </c>
      <c r="C12" s="1" t="s">
        <v>52</v>
      </c>
      <c r="D12" s="17" t="s">
        <v>48</v>
      </c>
      <c r="E12" s="17"/>
      <c r="F12" s="1" t="s">
        <v>49</v>
      </c>
      <c r="G12" s="1" t="s">
        <v>50</v>
      </c>
      <c r="H12" s="1" t="s">
        <v>51</v>
      </c>
      <c r="I12" s="1" t="s">
        <v>26</v>
      </c>
      <c r="J12" s="1" t="s">
        <v>54</v>
      </c>
      <c r="K12" s="2">
        <v>36557</v>
      </c>
      <c r="L12" s="3">
        <v>16175.25</v>
      </c>
      <c r="M12" s="9">
        <v>0</v>
      </c>
      <c r="N12" s="1" t="s">
        <v>28</v>
      </c>
      <c r="O12" s="1"/>
      <c r="P12" s="1" t="s">
        <v>29</v>
      </c>
      <c r="Q12" s="1" t="s">
        <v>46</v>
      </c>
      <c r="R12" s="20" t="s">
        <v>31</v>
      </c>
      <c r="S12" s="2"/>
      <c r="T12" s="1" t="s">
        <v>29</v>
      </c>
      <c r="U12" s="1" t="s">
        <v>55</v>
      </c>
    </row>
    <row r="13" spans="1:21" s="11" customFormat="1" x14ac:dyDescent="0.25">
      <c r="A13" s="12"/>
      <c r="B13" s="12"/>
      <c r="C13" s="12"/>
      <c r="D13" s="17"/>
      <c r="E13" s="17"/>
      <c r="F13" s="12"/>
      <c r="G13" s="12"/>
      <c r="H13" s="12"/>
      <c r="I13" s="12"/>
      <c r="J13" s="12"/>
      <c r="K13" s="13"/>
      <c r="L13" s="14"/>
      <c r="M13" s="14"/>
      <c r="N13" s="12"/>
      <c r="O13" s="12"/>
      <c r="P13" s="12"/>
      <c r="Q13" s="12"/>
      <c r="R13" s="20"/>
      <c r="S13" s="13"/>
      <c r="T13" s="12"/>
      <c r="U13" s="12"/>
    </row>
    <row r="14" spans="1:21" ht="26.4" x14ac:dyDescent="0.25">
      <c r="A14" s="1" t="s">
        <v>61</v>
      </c>
      <c r="B14" s="1" t="s">
        <v>25</v>
      </c>
      <c r="C14" s="1" t="s">
        <v>60</v>
      </c>
      <c r="D14" s="17" t="s">
        <v>57</v>
      </c>
      <c r="E14" s="17"/>
      <c r="F14" s="1" t="s">
        <v>56</v>
      </c>
      <c r="G14" s="1" t="s">
        <v>58</v>
      </c>
      <c r="H14" s="1" t="s">
        <v>59</v>
      </c>
      <c r="I14" s="1" t="s">
        <v>26</v>
      </c>
      <c r="J14" s="1" t="s">
        <v>54</v>
      </c>
      <c r="K14" s="2">
        <v>36434</v>
      </c>
      <c r="L14" s="3">
        <v>6000</v>
      </c>
      <c r="M14" s="9">
        <v>0</v>
      </c>
      <c r="N14" s="1" t="s">
        <v>28</v>
      </c>
      <c r="O14" s="1"/>
      <c r="P14" s="1" t="s">
        <v>29</v>
      </c>
      <c r="Q14" s="1" t="s">
        <v>46</v>
      </c>
      <c r="R14" s="20" t="s">
        <v>31</v>
      </c>
      <c r="S14" s="2"/>
      <c r="T14" s="1" t="s">
        <v>29</v>
      </c>
      <c r="U14" s="1" t="s">
        <v>55</v>
      </c>
    </row>
    <row r="15" spans="1:21" s="11" customFormat="1" x14ac:dyDescent="0.25">
      <c r="A15" s="12"/>
      <c r="B15" s="12"/>
      <c r="C15" s="12"/>
      <c r="D15" s="17"/>
      <c r="E15" s="17"/>
      <c r="F15" s="12"/>
      <c r="G15" s="12"/>
      <c r="H15" s="12"/>
      <c r="I15" s="12"/>
      <c r="J15" s="12"/>
      <c r="K15" s="13"/>
      <c r="L15" s="14"/>
      <c r="M15" s="14"/>
      <c r="N15" s="12"/>
      <c r="O15" s="12"/>
      <c r="P15" s="12"/>
      <c r="Q15" s="12"/>
      <c r="R15" s="20"/>
      <c r="S15" s="13"/>
      <c r="T15" s="12"/>
      <c r="U15" s="12"/>
    </row>
    <row r="16" spans="1:21" x14ac:dyDescent="0.25">
      <c r="A16" s="1" t="s">
        <v>67</v>
      </c>
      <c r="B16" s="1" t="s">
        <v>25</v>
      </c>
      <c r="C16" s="1" t="s">
        <v>66</v>
      </c>
      <c r="D16" s="17" t="s">
        <v>62</v>
      </c>
      <c r="E16" s="17"/>
      <c r="F16" s="1" t="s">
        <v>63</v>
      </c>
      <c r="G16" s="1" t="s">
        <v>64</v>
      </c>
      <c r="H16" s="1" t="s">
        <v>65</v>
      </c>
      <c r="I16" s="1" t="s">
        <v>26</v>
      </c>
      <c r="J16" s="1" t="s">
        <v>68</v>
      </c>
      <c r="K16" s="2">
        <v>36678</v>
      </c>
      <c r="L16" s="3">
        <v>6100</v>
      </c>
      <c r="M16" s="9">
        <v>0</v>
      </c>
      <c r="N16" s="1" t="s">
        <v>28</v>
      </c>
      <c r="O16" s="1"/>
      <c r="P16" s="1" t="s">
        <v>29</v>
      </c>
      <c r="Q16" s="1" t="s">
        <v>46</v>
      </c>
      <c r="R16" s="20" t="s">
        <v>31</v>
      </c>
      <c r="S16" s="2"/>
      <c r="T16" s="1" t="s">
        <v>29</v>
      </c>
      <c r="U16" s="1" t="s">
        <v>55</v>
      </c>
    </row>
    <row r="17" spans="1:21" s="11" customFormat="1" x14ac:dyDescent="0.25">
      <c r="A17" s="12"/>
      <c r="B17" s="12"/>
      <c r="C17" s="12"/>
      <c r="D17" s="17"/>
      <c r="E17" s="17"/>
      <c r="F17" s="12"/>
      <c r="G17" s="12"/>
      <c r="H17" s="12"/>
      <c r="I17" s="12"/>
      <c r="J17" s="12"/>
      <c r="K17" s="13"/>
      <c r="L17" s="14"/>
      <c r="M17" s="14"/>
      <c r="N17" s="12"/>
      <c r="O17" s="12"/>
      <c r="P17" s="12"/>
      <c r="Q17" s="12"/>
      <c r="R17" s="20"/>
      <c r="S17" s="13"/>
      <c r="T17" s="12"/>
      <c r="U17" s="12"/>
    </row>
    <row r="18" spans="1:21" x14ac:dyDescent="0.25">
      <c r="A18" s="1" t="s">
        <v>73</v>
      </c>
      <c r="B18" s="1" t="s">
        <v>25</v>
      </c>
      <c r="C18" s="1" t="s">
        <v>72</v>
      </c>
      <c r="D18" s="17" t="s">
        <v>69</v>
      </c>
      <c r="E18" s="17"/>
      <c r="F18" s="1" t="s">
        <v>56</v>
      </c>
      <c r="G18" s="1" t="s">
        <v>70</v>
      </c>
      <c r="H18" s="1" t="s">
        <v>71</v>
      </c>
      <c r="I18" s="1" t="s">
        <v>26</v>
      </c>
      <c r="J18" s="1" t="s">
        <v>68</v>
      </c>
      <c r="K18" s="2">
        <v>36678</v>
      </c>
      <c r="L18" s="3">
        <v>11582.4</v>
      </c>
      <c r="M18" s="9">
        <v>3571.24</v>
      </c>
      <c r="N18" s="1" t="s">
        <v>28</v>
      </c>
      <c r="O18" s="1"/>
      <c r="P18" s="1" t="s">
        <v>29</v>
      </c>
      <c r="Q18" s="1" t="s">
        <v>46</v>
      </c>
      <c r="R18" s="20" t="s">
        <v>31</v>
      </c>
      <c r="S18" s="2"/>
      <c r="T18" s="1" t="s">
        <v>29</v>
      </c>
      <c r="U18" s="1" t="s">
        <v>47</v>
      </c>
    </row>
    <row r="19" spans="1:21" s="11" customFormat="1" x14ac:dyDescent="0.25">
      <c r="A19" s="12"/>
      <c r="B19" s="12"/>
      <c r="C19" s="12"/>
      <c r="D19" s="17"/>
      <c r="E19" s="17"/>
      <c r="F19" s="12"/>
      <c r="G19" s="12"/>
      <c r="H19" s="12"/>
      <c r="I19" s="12"/>
      <c r="J19" s="12"/>
      <c r="K19" s="13"/>
      <c r="L19" s="14"/>
      <c r="M19" s="14"/>
      <c r="N19" s="12"/>
      <c r="O19" s="12"/>
      <c r="P19" s="12"/>
      <c r="Q19" s="12"/>
      <c r="R19" s="20"/>
      <c r="S19" s="13"/>
      <c r="T19" s="12"/>
      <c r="U19" s="12"/>
    </row>
    <row r="20" spans="1:21" ht="26.4" x14ac:dyDescent="0.25">
      <c r="A20" s="1" t="s">
        <v>78</v>
      </c>
      <c r="B20" s="1" t="s">
        <v>25</v>
      </c>
      <c r="C20" s="1" t="s">
        <v>77</v>
      </c>
      <c r="D20" s="17" t="s">
        <v>74</v>
      </c>
      <c r="E20" s="17"/>
      <c r="F20" s="1" t="s">
        <v>75</v>
      </c>
      <c r="G20" s="1" t="s">
        <v>76</v>
      </c>
      <c r="H20" s="1" t="s">
        <v>71</v>
      </c>
      <c r="I20" s="1" t="s">
        <v>26</v>
      </c>
      <c r="J20" s="1" t="s">
        <v>68</v>
      </c>
      <c r="K20" s="2">
        <v>36678</v>
      </c>
      <c r="L20" s="3">
        <v>7110.04</v>
      </c>
      <c r="M20" s="9">
        <v>0</v>
      </c>
      <c r="N20" s="1" t="s">
        <v>28</v>
      </c>
      <c r="O20" s="1"/>
      <c r="P20" s="1" t="s">
        <v>29</v>
      </c>
      <c r="Q20" s="1" t="s">
        <v>46</v>
      </c>
      <c r="R20" s="20" t="s">
        <v>31</v>
      </c>
      <c r="S20" s="2"/>
      <c r="T20" s="1" t="s">
        <v>29</v>
      </c>
      <c r="U20" s="1" t="s">
        <v>55</v>
      </c>
    </row>
    <row r="21" spans="1:21" s="11" customFormat="1" x14ac:dyDescent="0.25">
      <c r="A21" s="12"/>
      <c r="B21" s="12"/>
      <c r="C21" s="12"/>
      <c r="D21" s="17"/>
      <c r="E21" s="17"/>
      <c r="F21" s="12"/>
      <c r="G21" s="12"/>
      <c r="H21" s="12"/>
      <c r="I21" s="12"/>
      <c r="J21" s="12"/>
      <c r="K21" s="13"/>
      <c r="L21" s="14"/>
      <c r="M21" s="14"/>
      <c r="N21" s="12"/>
      <c r="O21" s="12"/>
      <c r="P21" s="12"/>
      <c r="Q21" s="12"/>
      <c r="R21" s="20"/>
      <c r="S21" s="13"/>
      <c r="T21" s="12"/>
      <c r="U21" s="12"/>
    </row>
    <row r="22" spans="1:21" ht="26.4" x14ac:dyDescent="0.25">
      <c r="A22" s="1" t="s">
        <v>84</v>
      </c>
      <c r="B22" s="1" t="s">
        <v>25</v>
      </c>
      <c r="C22" s="1" t="s">
        <v>83</v>
      </c>
      <c r="D22" s="17" t="s">
        <v>79</v>
      </c>
      <c r="E22" s="17"/>
      <c r="F22" s="1" t="s">
        <v>80</v>
      </c>
      <c r="G22" s="1" t="s">
        <v>81</v>
      </c>
      <c r="H22" s="1" t="s">
        <v>82</v>
      </c>
      <c r="I22" s="1" t="s">
        <v>26</v>
      </c>
      <c r="J22" s="1" t="s">
        <v>45</v>
      </c>
      <c r="K22" s="2">
        <v>35431</v>
      </c>
      <c r="L22" s="3">
        <v>5758.2</v>
      </c>
      <c r="M22" s="9">
        <v>0</v>
      </c>
      <c r="N22" s="1" t="s">
        <v>28</v>
      </c>
      <c r="O22" s="1"/>
      <c r="P22" s="1" t="s">
        <v>29</v>
      </c>
      <c r="Q22" s="1" t="s">
        <v>46</v>
      </c>
      <c r="R22" s="20" t="s">
        <v>31</v>
      </c>
      <c r="S22" s="2"/>
      <c r="T22" s="1" t="s">
        <v>29</v>
      </c>
      <c r="U22" s="1" t="s">
        <v>55</v>
      </c>
    </row>
    <row r="23" spans="1:21" ht="26.4" x14ac:dyDescent="0.25">
      <c r="A23" s="1" t="s">
        <v>84</v>
      </c>
      <c r="B23" s="1" t="s">
        <v>33</v>
      </c>
      <c r="C23" s="1" t="s">
        <v>83</v>
      </c>
      <c r="D23" s="17" t="s">
        <v>79</v>
      </c>
      <c r="E23" s="17"/>
      <c r="F23" s="1" t="s">
        <v>80</v>
      </c>
      <c r="G23" s="1" t="s">
        <v>81</v>
      </c>
      <c r="H23" s="1" t="s">
        <v>82</v>
      </c>
      <c r="I23" s="1" t="s">
        <v>26</v>
      </c>
      <c r="J23" s="1" t="s">
        <v>45</v>
      </c>
      <c r="K23" s="2">
        <v>35431</v>
      </c>
      <c r="L23" s="3">
        <v>5758.2</v>
      </c>
      <c r="M23" s="9">
        <v>0</v>
      </c>
      <c r="N23" s="1" t="s">
        <v>28</v>
      </c>
      <c r="O23" s="1"/>
      <c r="P23" s="1" t="s">
        <v>29</v>
      </c>
      <c r="Q23" s="1" t="s">
        <v>46</v>
      </c>
      <c r="R23" s="20" t="s">
        <v>31</v>
      </c>
      <c r="S23" s="2"/>
      <c r="T23" s="1" t="s">
        <v>29</v>
      </c>
      <c r="U23" s="1" t="s">
        <v>55</v>
      </c>
    </row>
    <row r="24" spans="1:21" s="11" customFormat="1" x14ac:dyDescent="0.25">
      <c r="A24" s="12"/>
      <c r="B24" s="12"/>
      <c r="C24" s="12"/>
      <c r="D24" s="17"/>
      <c r="E24" s="17"/>
      <c r="F24" s="12"/>
      <c r="G24" s="12"/>
      <c r="H24" s="12"/>
      <c r="I24" s="12"/>
      <c r="J24" s="12"/>
      <c r="K24" s="13"/>
      <c r="L24" s="4">
        <f>SUM(L22:L23)</f>
        <v>11516.4</v>
      </c>
      <c r="M24" s="14"/>
      <c r="N24" s="12"/>
      <c r="O24" s="12"/>
      <c r="P24" s="12"/>
      <c r="Q24" s="12"/>
      <c r="R24" s="20"/>
      <c r="S24" s="13"/>
      <c r="T24" s="12"/>
      <c r="U24" s="12"/>
    </row>
    <row r="25" spans="1:21" s="11" customFormat="1" x14ac:dyDescent="0.25">
      <c r="A25" s="12"/>
      <c r="B25" s="12"/>
      <c r="C25" s="12"/>
      <c r="D25" s="17"/>
      <c r="E25" s="17"/>
      <c r="F25" s="12"/>
      <c r="G25" s="12"/>
      <c r="H25" s="12"/>
      <c r="I25" s="12"/>
      <c r="J25" s="12"/>
      <c r="K25" s="13"/>
      <c r="L25" s="14"/>
      <c r="M25" s="14"/>
      <c r="N25" s="12"/>
      <c r="O25" s="12"/>
      <c r="P25" s="12"/>
      <c r="Q25" s="12"/>
      <c r="R25" s="20"/>
      <c r="S25" s="13"/>
      <c r="T25" s="12"/>
      <c r="U25" s="12"/>
    </row>
    <row r="26" spans="1:21" s="6" customFormat="1" x14ac:dyDescent="0.25">
      <c r="A26" s="7" t="s">
        <v>89</v>
      </c>
      <c r="B26" s="7" t="s">
        <v>25</v>
      </c>
      <c r="C26" s="7" t="s">
        <v>88</v>
      </c>
      <c r="D26" s="18" t="s">
        <v>85</v>
      </c>
      <c r="E26" s="18"/>
      <c r="F26" s="7" t="s">
        <v>86</v>
      </c>
      <c r="G26" s="7" t="s">
        <v>87</v>
      </c>
      <c r="H26" s="7" t="s">
        <v>82</v>
      </c>
      <c r="I26" s="7" t="s">
        <v>26</v>
      </c>
      <c r="J26" s="7" t="s">
        <v>45</v>
      </c>
      <c r="K26" s="8">
        <v>35551</v>
      </c>
      <c r="L26" s="10">
        <v>3000</v>
      </c>
      <c r="M26" s="10">
        <v>0</v>
      </c>
      <c r="N26" s="7" t="s">
        <v>28</v>
      </c>
      <c r="O26" s="7"/>
      <c r="P26" s="7" t="s">
        <v>29</v>
      </c>
      <c r="Q26" s="7" t="s">
        <v>90</v>
      </c>
      <c r="R26" s="21" t="s">
        <v>31</v>
      </c>
      <c r="S26" s="8">
        <v>39995</v>
      </c>
      <c r="T26" s="7" t="s">
        <v>29</v>
      </c>
      <c r="U26" s="7" t="s">
        <v>55</v>
      </c>
    </row>
    <row r="27" spans="1:21" s="6" customFormat="1" x14ac:dyDescent="0.25">
      <c r="A27" s="7"/>
      <c r="B27" s="7"/>
      <c r="C27" s="7"/>
      <c r="D27" s="18"/>
      <c r="E27" s="18"/>
      <c r="F27" s="7"/>
      <c r="G27" s="7"/>
      <c r="H27" s="7"/>
      <c r="I27" s="7"/>
      <c r="J27" s="7"/>
      <c r="K27" s="8"/>
      <c r="L27" s="10"/>
      <c r="M27" s="10"/>
      <c r="N27" s="7"/>
      <c r="O27" s="7"/>
      <c r="P27" s="7"/>
      <c r="Q27" s="7"/>
      <c r="R27" s="21"/>
      <c r="S27" s="8"/>
      <c r="T27" s="7"/>
      <c r="U27" s="7"/>
    </row>
    <row r="28" spans="1:21" s="6" customFormat="1" ht="26.4" x14ac:dyDescent="0.25">
      <c r="A28" s="7" t="s">
        <v>95</v>
      </c>
      <c r="B28" s="7" t="s">
        <v>25</v>
      </c>
      <c r="C28" s="7" t="s">
        <v>94</v>
      </c>
      <c r="D28" s="18" t="s">
        <v>91</v>
      </c>
      <c r="E28" s="18"/>
      <c r="F28" s="7" t="s">
        <v>92</v>
      </c>
      <c r="G28" s="7"/>
      <c r="H28" s="7" t="s">
        <v>93</v>
      </c>
      <c r="I28" s="7" t="s">
        <v>26</v>
      </c>
      <c r="J28" s="7" t="s">
        <v>54</v>
      </c>
      <c r="K28" s="8">
        <v>30682</v>
      </c>
      <c r="L28" s="10">
        <v>3662</v>
      </c>
      <c r="M28" s="10">
        <v>0</v>
      </c>
      <c r="N28" s="7" t="s">
        <v>28</v>
      </c>
      <c r="O28" s="7"/>
      <c r="P28" s="7" t="s">
        <v>29</v>
      </c>
      <c r="Q28" s="7" t="s">
        <v>46</v>
      </c>
      <c r="R28" s="21" t="s">
        <v>31</v>
      </c>
      <c r="S28" s="8">
        <v>39995</v>
      </c>
      <c r="T28" s="7" t="s">
        <v>29</v>
      </c>
      <c r="U28" s="7" t="s">
        <v>55</v>
      </c>
    </row>
    <row r="29" spans="1:21" s="6" customFormat="1" x14ac:dyDescent="0.25">
      <c r="A29" s="7"/>
      <c r="B29" s="7"/>
      <c r="C29" s="7"/>
      <c r="D29" s="18"/>
      <c r="E29" s="18"/>
      <c r="F29" s="7"/>
      <c r="G29" s="7"/>
      <c r="H29" s="7"/>
      <c r="I29" s="7"/>
      <c r="J29" s="7"/>
      <c r="K29" s="8"/>
      <c r="L29" s="10"/>
      <c r="M29" s="10"/>
      <c r="N29" s="7"/>
      <c r="O29" s="7"/>
      <c r="P29" s="7"/>
      <c r="Q29" s="7"/>
      <c r="R29" s="21"/>
      <c r="S29" s="8"/>
      <c r="T29" s="7"/>
      <c r="U29" s="7"/>
    </row>
    <row r="30" spans="1:21" s="6" customFormat="1" ht="26.4" x14ac:dyDescent="0.25">
      <c r="A30" s="7" t="s">
        <v>101</v>
      </c>
      <c r="B30" s="7" t="s">
        <v>25</v>
      </c>
      <c r="C30" s="7" t="s">
        <v>100</v>
      </c>
      <c r="D30" s="18" t="s">
        <v>96</v>
      </c>
      <c r="E30" s="18"/>
      <c r="F30" s="7" t="s">
        <v>97</v>
      </c>
      <c r="G30" s="7" t="s">
        <v>98</v>
      </c>
      <c r="H30" s="7" t="s">
        <v>99</v>
      </c>
      <c r="I30" s="7" t="s">
        <v>26</v>
      </c>
      <c r="J30" s="7" t="s">
        <v>54</v>
      </c>
      <c r="K30" s="8">
        <v>30895</v>
      </c>
      <c r="L30" s="22">
        <v>2017.02</v>
      </c>
      <c r="M30" s="10">
        <v>0</v>
      </c>
      <c r="N30" s="7" t="s">
        <v>28</v>
      </c>
      <c r="O30" s="7"/>
      <c r="P30" s="7" t="s">
        <v>29</v>
      </c>
      <c r="Q30" s="7" t="s">
        <v>46</v>
      </c>
      <c r="R30" s="21" t="s">
        <v>31</v>
      </c>
      <c r="S30" s="8"/>
      <c r="T30" s="7" t="s">
        <v>29</v>
      </c>
      <c r="U30" s="7" t="s">
        <v>55</v>
      </c>
    </row>
    <row r="31" spans="1:21" s="6" customFormat="1" ht="26.4" x14ac:dyDescent="0.25">
      <c r="A31" s="7" t="s">
        <v>101</v>
      </c>
      <c r="B31" s="7" t="s">
        <v>33</v>
      </c>
      <c r="C31" s="7" t="s">
        <v>100</v>
      </c>
      <c r="D31" s="18" t="s">
        <v>96</v>
      </c>
      <c r="E31" s="18"/>
      <c r="F31" s="7" t="s">
        <v>97</v>
      </c>
      <c r="G31" s="7" t="s">
        <v>98</v>
      </c>
      <c r="H31" s="7" t="s">
        <v>99</v>
      </c>
      <c r="I31" s="7" t="s">
        <v>26</v>
      </c>
      <c r="J31" s="7" t="s">
        <v>54</v>
      </c>
      <c r="K31" s="8">
        <v>30895</v>
      </c>
      <c r="L31" s="22">
        <v>5290.77</v>
      </c>
      <c r="M31" s="10">
        <v>0</v>
      </c>
      <c r="N31" s="7" t="s">
        <v>28</v>
      </c>
      <c r="O31" s="7"/>
      <c r="P31" s="7" t="s">
        <v>29</v>
      </c>
      <c r="Q31" s="7" t="s">
        <v>102</v>
      </c>
      <c r="R31" s="21" t="s">
        <v>31</v>
      </c>
      <c r="S31" s="8"/>
      <c r="T31" s="7" t="s">
        <v>29</v>
      </c>
      <c r="U31" s="7" t="s">
        <v>55</v>
      </c>
    </row>
    <row r="32" spans="1:21" s="6" customFormat="1" x14ac:dyDescent="0.25">
      <c r="A32" s="7"/>
      <c r="B32" s="7"/>
      <c r="C32" s="7"/>
      <c r="D32" s="18"/>
      <c r="E32" s="18"/>
      <c r="F32" s="7"/>
      <c r="G32" s="7"/>
      <c r="H32" s="7"/>
      <c r="I32" s="7"/>
      <c r="J32" s="7"/>
      <c r="K32" s="8"/>
      <c r="L32" s="23">
        <f>SUM(L30:L31)</f>
        <v>7307.7900000000009</v>
      </c>
      <c r="M32" s="10"/>
      <c r="N32" s="7"/>
      <c r="O32" s="7"/>
      <c r="P32" s="7"/>
      <c r="Q32" s="7"/>
      <c r="R32" s="21"/>
      <c r="S32" s="8"/>
      <c r="T32" s="7"/>
      <c r="U32" s="7"/>
    </row>
    <row r="33" spans="1:21" s="6" customFormat="1" x14ac:dyDescent="0.25">
      <c r="A33" s="7"/>
      <c r="B33" s="7"/>
      <c r="C33" s="7"/>
      <c r="D33" s="18"/>
      <c r="E33" s="18"/>
      <c r="F33" s="7"/>
      <c r="G33" s="7"/>
      <c r="H33" s="7"/>
      <c r="I33" s="7"/>
      <c r="J33" s="7"/>
      <c r="K33" s="8"/>
      <c r="L33" s="24"/>
      <c r="M33" s="10"/>
      <c r="N33" s="7"/>
      <c r="O33" s="7"/>
      <c r="P33" s="7"/>
      <c r="Q33" s="7"/>
      <c r="R33" s="21"/>
      <c r="S33" s="8"/>
      <c r="T33" s="7"/>
      <c r="U33" s="7"/>
    </row>
    <row r="34" spans="1:21" s="6" customFormat="1" ht="12" customHeight="1" x14ac:dyDescent="0.25">
      <c r="A34" s="7" t="s">
        <v>107</v>
      </c>
      <c r="B34" s="7" t="s">
        <v>25</v>
      </c>
      <c r="C34" s="7" t="s">
        <v>106</v>
      </c>
      <c r="D34" s="18" t="s">
        <v>103</v>
      </c>
      <c r="E34" s="18"/>
      <c r="F34" s="7" t="s">
        <v>55</v>
      </c>
      <c r="G34" s="7" t="s">
        <v>104</v>
      </c>
      <c r="H34" s="7" t="s">
        <v>105</v>
      </c>
      <c r="I34" s="7" t="s">
        <v>26</v>
      </c>
      <c r="J34" s="7" t="s">
        <v>108</v>
      </c>
      <c r="K34" s="8">
        <v>31778</v>
      </c>
      <c r="L34" s="10">
        <v>29000</v>
      </c>
      <c r="M34" s="10">
        <v>0</v>
      </c>
      <c r="N34" s="7" t="s">
        <v>28</v>
      </c>
      <c r="O34" s="7"/>
      <c r="P34" s="7" t="s">
        <v>29</v>
      </c>
      <c r="Q34" s="7" t="s">
        <v>46</v>
      </c>
      <c r="R34" s="21" t="s">
        <v>31</v>
      </c>
      <c r="S34" s="8"/>
      <c r="T34" s="7" t="s">
        <v>29</v>
      </c>
      <c r="U34" s="7" t="s">
        <v>32</v>
      </c>
    </row>
    <row r="35" spans="1:21" s="6" customFormat="1" ht="12" customHeight="1" x14ac:dyDescent="0.25">
      <c r="A35" s="7"/>
      <c r="B35" s="7"/>
      <c r="C35" s="7"/>
      <c r="D35" s="18"/>
      <c r="E35" s="18"/>
      <c r="F35" s="7"/>
      <c r="G35" s="7"/>
      <c r="H35" s="7"/>
      <c r="I35" s="7"/>
      <c r="J35" s="7"/>
      <c r="K35" s="8"/>
      <c r="L35" s="10"/>
      <c r="M35" s="10"/>
      <c r="N35" s="7"/>
      <c r="O35" s="7"/>
      <c r="P35" s="7"/>
      <c r="Q35" s="7"/>
      <c r="R35" s="21"/>
      <c r="S35" s="8"/>
      <c r="T35" s="7"/>
      <c r="U35" s="7"/>
    </row>
    <row r="36" spans="1:21" s="6" customFormat="1" x14ac:dyDescent="0.25">
      <c r="A36" s="7" t="s">
        <v>114</v>
      </c>
      <c r="B36" s="7" t="s">
        <v>25</v>
      </c>
      <c r="C36" s="7" t="s">
        <v>113</v>
      </c>
      <c r="D36" s="18" t="s">
        <v>110</v>
      </c>
      <c r="E36" s="18"/>
      <c r="F36" s="7" t="s">
        <v>56</v>
      </c>
      <c r="G36" s="7" t="s">
        <v>111</v>
      </c>
      <c r="H36" s="7" t="s">
        <v>112</v>
      </c>
      <c r="I36" s="7" t="s">
        <v>26</v>
      </c>
      <c r="J36" s="7" t="s">
        <v>45</v>
      </c>
      <c r="K36" s="8">
        <v>37257</v>
      </c>
      <c r="L36" s="10">
        <v>8305.39</v>
      </c>
      <c r="M36" s="10">
        <v>0</v>
      </c>
      <c r="N36" s="7" t="s">
        <v>28</v>
      </c>
      <c r="O36" s="7" t="s">
        <v>109</v>
      </c>
      <c r="P36" s="7" t="s">
        <v>29</v>
      </c>
      <c r="Q36" s="7" t="s">
        <v>115</v>
      </c>
      <c r="R36" s="21" t="s">
        <v>116</v>
      </c>
      <c r="S36" s="8"/>
      <c r="T36" s="7" t="s">
        <v>29</v>
      </c>
      <c r="U36" s="7" t="s">
        <v>55</v>
      </c>
    </row>
    <row r="37" spans="1:21" s="6" customFormat="1" x14ac:dyDescent="0.25">
      <c r="A37" s="7"/>
      <c r="B37" s="7"/>
      <c r="C37" s="7"/>
      <c r="D37" s="18"/>
      <c r="E37" s="18"/>
      <c r="F37" s="7"/>
      <c r="G37" s="7"/>
      <c r="H37" s="7"/>
      <c r="I37" s="7"/>
      <c r="J37" s="7"/>
      <c r="K37" s="8"/>
      <c r="L37" s="10"/>
      <c r="M37" s="10"/>
      <c r="N37" s="7"/>
      <c r="O37" s="7"/>
      <c r="P37" s="7"/>
      <c r="Q37" s="7"/>
      <c r="R37" s="21"/>
      <c r="S37" s="8"/>
      <c r="T37" s="7"/>
      <c r="U37" s="7"/>
    </row>
    <row r="38" spans="1:21" s="6" customFormat="1" x14ac:dyDescent="0.25">
      <c r="A38" s="7" t="s">
        <v>122</v>
      </c>
      <c r="B38" s="7" t="s">
        <v>25</v>
      </c>
      <c r="C38" s="7" t="s">
        <v>121</v>
      </c>
      <c r="D38" s="18" t="s">
        <v>117</v>
      </c>
      <c r="E38" s="18"/>
      <c r="F38" s="7" t="s">
        <v>118</v>
      </c>
      <c r="G38" s="7" t="s">
        <v>119</v>
      </c>
      <c r="H38" s="7" t="s">
        <v>120</v>
      </c>
      <c r="I38" s="7" t="s">
        <v>26</v>
      </c>
      <c r="J38" s="7" t="s">
        <v>27</v>
      </c>
      <c r="K38" s="8">
        <v>33086</v>
      </c>
      <c r="L38" s="10">
        <v>9000</v>
      </c>
      <c r="M38" s="10">
        <v>0</v>
      </c>
      <c r="N38" s="7" t="s">
        <v>28</v>
      </c>
      <c r="O38" s="7"/>
      <c r="P38" s="7" t="s">
        <v>29</v>
      </c>
      <c r="Q38" s="7" t="s">
        <v>46</v>
      </c>
      <c r="R38" s="21" t="s">
        <v>31</v>
      </c>
      <c r="S38" s="8"/>
      <c r="T38" s="7" t="s">
        <v>29</v>
      </c>
      <c r="U38" s="7" t="s">
        <v>123</v>
      </c>
    </row>
    <row r="39" spans="1:21" s="6" customFormat="1" x14ac:dyDescent="0.25">
      <c r="A39" s="7"/>
      <c r="B39" s="7"/>
      <c r="C39" s="7"/>
      <c r="D39" s="18"/>
      <c r="E39" s="18"/>
      <c r="F39" s="7"/>
      <c r="G39" s="7"/>
      <c r="H39" s="7"/>
      <c r="I39" s="7"/>
      <c r="J39" s="7"/>
      <c r="K39" s="8"/>
      <c r="L39" s="10"/>
      <c r="M39" s="10"/>
      <c r="N39" s="7"/>
      <c r="O39" s="7"/>
      <c r="P39" s="7"/>
      <c r="Q39" s="7"/>
      <c r="R39" s="21"/>
      <c r="S39" s="8"/>
      <c r="T39" s="7"/>
      <c r="U39" s="7"/>
    </row>
    <row r="40" spans="1:21" s="6" customFormat="1" x14ac:dyDescent="0.25">
      <c r="A40" s="7" t="s">
        <v>128</v>
      </c>
      <c r="B40" s="7" t="s">
        <v>25</v>
      </c>
      <c r="C40" s="7" t="s">
        <v>127</v>
      </c>
      <c r="D40" s="18" t="s">
        <v>124</v>
      </c>
      <c r="E40" s="18"/>
      <c r="F40" s="7" t="s">
        <v>125</v>
      </c>
      <c r="G40" s="7" t="s">
        <v>126</v>
      </c>
      <c r="H40" s="7" t="s">
        <v>120</v>
      </c>
      <c r="I40" s="7" t="s">
        <v>26</v>
      </c>
      <c r="J40" s="7" t="s">
        <v>45</v>
      </c>
      <c r="K40" s="8">
        <v>33086</v>
      </c>
      <c r="L40" s="10">
        <v>2995</v>
      </c>
      <c r="M40" s="10">
        <v>0</v>
      </c>
      <c r="N40" s="7" t="s">
        <v>28</v>
      </c>
      <c r="O40" s="7"/>
      <c r="P40" s="7" t="s">
        <v>29</v>
      </c>
      <c r="Q40" s="7" t="s">
        <v>46</v>
      </c>
      <c r="R40" s="21" t="s">
        <v>31</v>
      </c>
      <c r="S40" s="8">
        <v>39995</v>
      </c>
      <c r="T40" s="7" t="s">
        <v>29</v>
      </c>
      <c r="U40" s="7" t="s">
        <v>55</v>
      </c>
    </row>
    <row r="41" spans="1:21" s="6" customFormat="1" x14ac:dyDescent="0.25">
      <c r="A41" s="7"/>
      <c r="B41" s="7"/>
      <c r="C41" s="7"/>
      <c r="D41" s="18"/>
      <c r="E41" s="18"/>
      <c r="F41" s="7"/>
      <c r="G41" s="7"/>
      <c r="H41" s="7"/>
      <c r="I41" s="7"/>
      <c r="J41" s="7"/>
      <c r="K41" s="8"/>
      <c r="L41" s="10"/>
      <c r="M41" s="10"/>
      <c r="N41" s="7"/>
      <c r="O41" s="7"/>
      <c r="P41" s="7"/>
      <c r="Q41" s="7"/>
      <c r="R41" s="21"/>
      <c r="S41" s="8"/>
      <c r="T41" s="7"/>
      <c r="U41" s="7"/>
    </row>
    <row r="42" spans="1:21" x14ac:dyDescent="0.25">
      <c r="A42" s="1" t="s">
        <v>135</v>
      </c>
      <c r="B42" s="1" t="s">
        <v>25</v>
      </c>
      <c r="C42" s="1" t="s">
        <v>134</v>
      </c>
      <c r="D42" s="17" t="s">
        <v>130</v>
      </c>
      <c r="E42" s="17"/>
      <c r="F42" s="1" t="s">
        <v>131</v>
      </c>
      <c r="G42" s="1" t="s">
        <v>132</v>
      </c>
      <c r="H42" s="1" t="s">
        <v>133</v>
      </c>
      <c r="I42" s="1" t="s">
        <v>26</v>
      </c>
      <c r="J42" s="1" t="s">
        <v>136</v>
      </c>
      <c r="K42" s="2">
        <v>38596</v>
      </c>
      <c r="L42" s="3">
        <v>63784.89</v>
      </c>
      <c r="M42" s="9">
        <v>0</v>
      </c>
      <c r="N42" s="1" t="s">
        <v>28</v>
      </c>
      <c r="O42" s="1" t="s">
        <v>129</v>
      </c>
      <c r="P42" s="1" t="s">
        <v>29</v>
      </c>
      <c r="Q42" s="1" t="s">
        <v>137</v>
      </c>
      <c r="R42" s="20" t="s">
        <v>138</v>
      </c>
      <c r="S42" s="2"/>
      <c r="T42" s="1" t="s">
        <v>29</v>
      </c>
      <c r="U42" s="1" t="s">
        <v>32</v>
      </c>
    </row>
    <row r="43" spans="1:21" x14ac:dyDescent="0.25">
      <c r="A43" s="1" t="s">
        <v>135</v>
      </c>
      <c r="B43" s="1" t="s">
        <v>33</v>
      </c>
      <c r="C43" s="1" t="s">
        <v>134</v>
      </c>
      <c r="D43" s="17" t="s">
        <v>130</v>
      </c>
      <c r="E43" s="17"/>
      <c r="F43" s="1" t="s">
        <v>131</v>
      </c>
      <c r="G43" s="1" t="s">
        <v>132</v>
      </c>
      <c r="H43" s="1" t="s">
        <v>133</v>
      </c>
      <c r="I43" s="1" t="s">
        <v>26</v>
      </c>
      <c r="J43" s="1" t="s">
        <v>136</v>
      </c>
      <c r="K43" s="2">
        <v>38596</v>
      </c>
      <c r="L43" s="3">
        <v>8715.11</v>
      </c>
      <c r="M43" s="9">
        <v>0</v>
      </c>
      <c r="N43" s="1" t="s">
        <v>28</v>
      </c>
      <c r="O43" s="1"/>
      <c r="P43" s="1" t="s">
        <v>29</v>
      </c>
      <c r="Q43" s="1" t="s">
        <v>34</v>
      </c>
      <c r="R43" s="20" t="s">
        <v>31</v>
      </c>
      <c r="S43" s="2"/>
      <c r="T43" s="1" t="s">
        <v>29</v>
      </c>
      <c r="U43" s="1" t="s">
        <v>32</v>
      </c>
    </row>
    <row r="44" spans="1:21" s="11" customFormat="1" x14ac:dyDescent="0.25">
      <c r="A44" s="12"/>
      <c r="B44" s="12"/>
      <c r="C44" s="12"/>
      <c r="D44" s="17"/>
      <c r="E44" s="17"/>
      <c r="F44" s="12"/>
      <c r="G44" s="12"/>
      <c r="H44" s="12"/>
      <c r="I44" s="12"/>
      <c r="J44" s="12"/>
      <c r="K44" s="13"/>
      <c r="L44" s="4">
        <f>SUM(L42:L43)</f>
        <v>72500</v>
      </c>
      <c r="M44" s="14"/>
      <c r="N44" s="12"/>
      <c r="O44" s="12"/>
      <c r="P44" s="12"/>
      <c r="Q44" s="12"/>
      <c r="R44" s="20"/>
      <c r="S44" s="13"/>
      <c r="T44" s="12"/>
      <c r="U44" s="12"/>
    </row>
    <row r="45" spans="1:21" s="11" customFormat="1" x14ac:dyDescent="0.25">
      <c r="A45" s="12"/>
      <c r="B45" s="12"/>
      <c r="C45" s="12"/>
      <c r="D45" s="17"/>
      <c r="E45" s="17"/>
      <c r="F45" s="12"/>
      <c r="G45" s="12"/>
      <c r="H45" s="12"/>
      <c r="I45" s="12"/>
      <c r="J45" s="12"/>
      <c r="K45" s="13"/>
      <c r="L45" s="14"/>
      <c r="M45" s="14"/>
      <c r="N45" s="12"/>
      <c r="O45" s="12"/>
      <c r="P45" s="12"/>
      <c r="Q45" s="12"/>
      <c r="R45" s="20"/>
      <c r="S45" s="13"/>
      <c r="T45" s="12"/>
      <c r="U45" s="12"/>
    </row>
    <row r="46" spans="1:21" s="6" customFormat="1" x14ac:dyDescent="0.25">
      <c r="A46" s="7" t="s">
        <v>143</v>
      </c>
      <c r="B46" s="7" t="s">
        <v>25</v>
      </c>
      <c r="C46" s="7" t="s">
        <v>142</v>
      </c>
      <c r="D46" s="18" t="s">
        <v>130</v>
      </c>
      <c r="E46" s="18"/>
      <c r="F46" s="7" t="s">
        <v>139</v>
      </c>
      <c r="G46" s="7" t="s">
        <v>140</v>
      </c>
      <c r="H46" s="7" t="s">
        <v>141</v>
      </c>
      <c r="I46" s="7" t="s">
        <v>26</v>
      </c>
      <c r="J46" s="7" t="s">
        <v>144</v>
      </c>
      <c r="K46" s="8">
        <v>36251</v>
      </c>
      <c r="L46" s="10">
        <v>42068.59</v>
      </c>
      <c r="M46" s="10">
        <v>0</v>
      </c>
      <c r="N46" s="7" t="s">
        <v>28</v>
      </c>
      <c r="O46" s="7"/>
      <c r="P46" s="7" t="s">
        <v>29</v>
      </c>
      <c r="Q46" s="7" t="s">
        <v>46</v>
      </c>
      <c r="R46" s="21" t="s">
        <v>31</v>
      </c>
      <c r="S46" s="8">
        <v>39264</v>
      </c>
      <c r="T46" s="7" t="s">
        <v>29</v>
      </c>
      <c r="U46" s="7" t="s">
        <v>32</v>
      </c>
    </row>
    <row r="47" spans="1:21" s="6" customFormat="1" x14ac:dyDescent="0.25">
      <c r="A47" s="7"/>
      <c r="B47" s="7"/>
      <c r="C47" s="7"/>
      <c r="D47" s="18"/>
      <c r="E47" s="18"/>
      <c r="F47" s="7"/>
      <c r="G47" s="7"/>
      <c r="H47" s="7"/>
      <c r="I47" s="7"/>
      <c r="J47" s="7"/>
      <c r="K47" s="8"/>
      <c r="L47" s="10"/>
      <c r="M47" s="10"/>
      <c r="N47" s="7"/>
      <c r="O47" s="7"/>
      <c r="P47" s="7"/>
      <c r="Q47" s="7"/>
      <c r="R47" s="21"/>
      <c r="S47" s="8"/>
      <c r="T47" s="7"/>
      <c r="U47" s="7"/>
    </row>
  </sheetData>
  <pageMargins left="0.25" right="0.25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Radtke, Michelle L</dc:creator>
  <cp:lastModifiedBy>Farmus, Cristina D</cp:lastModifiedBy>
  <cp:lastPrinted>2014-05-01T14:32:21Z</cp:lastPrinted>
  <dcterms:created xsi:type="dcterms:W3CDTF">2014-04-18T19:42:16Z</dcterms:created>
  <dcterms:modified xsi:type="dcterms:W3CDTF">2014-05-29T22:18:43Z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